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2" documentId="14_{C7F1A625-220F-4850-8D3A-1CAB51B1799D}" xr6:coauthVersionLast="47" xr6:coauthVersionMax="47" xr10:uidLastSave="{42BA9398-B6AB-443D-BBA6-46ECFC43FFB3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_xlnm.Print_Area" localSheetId="0">EVHP!$B$2:$G$57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G7" i="1"/>
  <c r="C7" i="1"/>
  <c r="C23" i="1" s="1"/>
  <c r="C41" i="1" s="1"/>
  <c r="E41" i="1" l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<sst xmlns="http://schemas.openxmlformats.org/spreadsheetml/2006/main" count="40" uniqueCount="30">
  <si>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</si>
  <si>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</si>
  <si>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</si>
  <si>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</si>
  <si>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</si>
  <si>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</si>
  <si>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</si>
  <si>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</si>
  <si>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</si>
  <si>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</si>
  <si>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</si>
  <si>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</si>
  <si>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</si>
  <si>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</si>
  <si>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</si>
  <si>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</si>
  <si>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</si>
  <si>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</si>
  <si>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</si>
  <si>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</si>
  <si>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Del 2023 al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</si>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</sst>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2738438</xdr:colOff>
      <xdr:row>48</xdr:row>
      <xdr:rowOff>55562</xdr:rowOff>
    </xdr:from>
    <xdr:to>
      <xdr:col>5</xdr:col>
      <xdr:colOff>1104031</xdr:colOff>
      <xdr:row>54</xdr:row>
      <xdr:rowOff>19146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CB36FC-E1F3-770E-CDBC-C821DD7AD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7188" y="10604500"/>
          <a:ext cx="7192093" cy="1058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37" zoomScale="120" zoomScaleNormal="120" workbookViewId="0">
      <selection activeCell="E61" sqref="E61"/>
    </sheetView>
  </sheetViews>
  <sheetFormatPr baseColWidth="10" defaultColWidth="11.42578125" defaultRowHeight="14.25" x14ac:dyDescent="0.2"/>
  <cols>
    <col min="1" max="1" width="2.42578125" style="26" customWidth="1"/>
    <col min="2" max="2" width="47" style="26" customWidth="1"/>
    <col min="3" max="7" width="28.42578125" style="26" customWidth="1"/>
    <col min="8" max="16384" width="11.42578125" style="26"/>
  </cols>
  <sheetData>
    <row r="1" spans="2:8" ht="15" thickBot="1" x14ac:dyDescent="0.25">
      <c r="H1" s="27" t="s">
        <v>0</v>
      </c>
    </row>
    <row r="2" spans="2:8" x14ac:dyDescent="0.2">
      <c r="B2" s="33" t="s">
        <v>29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0</v>
      </c>
      <c r="D7" s="12"/>
      <c r="E7" s="20"/>
      <c r="F7" s="12"/>
      <c r="G7" s="4">
        <f>SUM(C7:F7)</f>
        <v>0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16612232.08</v>
      </c>
      <c r="E12" s="23">
        <f>SUM(E13)</f>
        <v>-217572.20000001788</v>
      </c>
      <c r="F12" s="12"/>
      <c r="G12" s="4">
        <f>SUM(C12:F12)</f>
        <v>16394659.879999982</v>
      </c>
    </row>
    <row r="13" spans="2:8" x14ac:dyDescent="0.2">
      <c r="B13" s="5" t="s">
        <v>11</v>
      </c>
      <c r="C13" s="13"/>
      <c r="D13" s="13"/>
      <c r="E13" s="24">
        <v>-217572.20000001788</v>
      </c>
      <c r="F13" s="13"/>
      <c r="G13" s="6">
        <f>SUM(C13:F13)</f>
        <v>-217572.20000001788</v>
      </c>
    </row>
    <row r="14" spans="2:8" x14ac:dyDescent="0.2">
      <c r="B14" s="5" t="s">
        <v>12</v>
      </c>
      <c r="C14" s="13"/>
      <c r="D14" s="16">
        <v>16612232.08</v>
      </c>
      <c r="E14" s="21"/>
      <c r="F14" s="13"/>
      <c r="G14" s="6">
        <f>SUM(C14:F14)</f>
        <v>16612232.08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0</v>
      </c>
      <c r="D23" s="15">
        <f>SUM(D12)</f>
        <v>16612232.08</v>
      </c>
      <c r="E23" s="23">
        <f>E12</f>
        <v>-217572.20000001788</v>
      </c>
      <c r="F23" s="15">
        <f>SUM(F19)</f>
        <v>0</v>
      </c>
      <c r="G23" s="4">
        <f>SUM(C23:F23)</f>
        <v>16394659.879999982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10854286.199999999</v>
      </c>
      <c r="E30" s="23">
        <f>SUM(E31:E35)</f>
        <v>4682217.799999997</v>
      </c>
      <c r="F30" s="12"/>
      <c r="G30" s="4">
        <f>SUM(D30:E30)</f>
        <v>15536503.999999996</v>
      </c>
    </row>
    <row r="31" spans="2:7" x14ac:dyDescent="0.2">
      <c r="B31" s="5" t="s">
        <v>11</v>
      </c>
      <c r="C31" s="13"/>
      <c r="D31" s="13"/>
      <c r="E31" s="24">
        <v>4682217.799999997</v>
      </c>
      <c r="F31" s="13"/>
      <c r="G31" s="6">
        <f>SUM(E31)</f>
        <v>4682217.799999997</v>
      </c>
    </row>
    <row r="32" spans="2:7" x14ac:dyDescent="0.2">
      <c r="B32" s="5" t="s">
        <v>12</v>
      </c>
      <c r="C32" s="13"/>
      <c r="D32" s="16">
        <v>10854286.199999999</v>
      </c>
      <c r="E32" s="24">
        <v>0</v>
      </c>
      <c r="F32" s="13"/>
      <c r="G32" s="6">
        <f>SUM(D32:E32)</f>
        <v>10854286.199999999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0</v>
      </c>
      <c r="D41" s="17">
        <f>SUM(D23,D30)</f>
        <v>27466518.280000001</v>
      </c>
      <c r="E41" s="25">
        <f>SUM(E30,E23)</f>
        <v>4464645.5999999791</v>
      </c>
      <c r="F41" s="17">
        <f>SUM(F37,F23)</f>
        <v>0</v>
      </c>
      <c r="G41" s="7">
        <f>SUM(C41:F41)</f>
        <v>31931163.87999998</v>
      </c>
    </row>
    <row r="42" spans="2:7" x14ac:dyDescent="0.2">
      <c r="B42" s="28" t="s">
        <v>19</v>
      </c>
    </row>
    <row r="43" spans="2:7" s="29" customFormat="1" x14ac:dyDescent="0.2"/>
    <row r="44" spans="2:7" s="29" customFormat="1" x14ac:dyDescent="0.2">
      <c r="B44" s="1" t="s">
        <v>18</v>
      </c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2025-01-29T18:33:14Z</cp:lastPrinted>
  <dcterms:created xsi:type="dcterms:W3CDTF">2019-12-06T17:20:35Z</dcterms:created>
  <dcterms:modified xsi:type="dcterms:W3CDTF">2025-01-29T18:46:56Z</dcterms:modified>
</cp:coreProperties>
</file>